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3-REFERÊNCIA MARÇO\"/>
    </mc:Choice>
  </mc:AlternateContent>
  <xr:revisionPtr revIDLastSave="0" documentId="8_{98BCF252-D27D-4C2A-8A43-52AFC0618229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L6" i="5"/>
  <c r="L17" i="5"/>
  <c r="L12" i="5"/>
  <c r="C18" i="5"/>
</calcChain>
</file>

<file path=xl/sharedStrings.xml><?xml version="1.0" encoding="utf-8"?>
<sst xmlns="http://schemas.openxmlformats.org/spreadsheetml/2006/main" count="90" uniqueCount="41">
  <si>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</si>
  <si>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</si>
  <si>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</si>
  <si>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</si>
  <si>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</si>
  <si>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</si>
  <si>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</si>
  <si>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</si>
  <si>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</si>
  <si>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</si>
  <si>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</si>
  <si>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</si>
  <si>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</si>
  <si>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</si>
  <si>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</si>
  <si>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</si>
  <si>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</si>
  <si>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</si>
  <si>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</si>
  <si>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</si>
  <si>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</si>
  <si>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</si>
  <si>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</si>
  <si>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</si>
  <si>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</si>
  <si>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</si>
  <si>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</si>
  <si>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</si>
  <si>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</si>
  <si>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</si>
  <si>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</si>
  <si>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</si>
  <si>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</si>
  <si>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</si>
  <si>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</si>
  <si>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</si>
  <si>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</si>
  <si>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</si>
  <si>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Valores Liberados até 31/03/2025</t>
  </si>
  <si>
    <t>EMENDAS PARLAMENTARES – CONVÊNIOS E CONTRATOS DE REPASSE FIRMADOS COM A FUNDAÇÃO FACULDADE DE MEDICINA CNPJ 56.577.059/0001-00 A PARTIR DE 2020 - EMENDAS INDICADAS EM 2021 (Mês de referência: Mar/2025)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</si>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</sst>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topLeftCell="A2" zoomScaleNormal="100" zoomScalePageLayoutView="85" workbookViewId="0">
      <selection activeCell="L5" sqref="L5:L11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19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2:15" ht="18" customHeight="1" x14ac:dyDescent="0.2"/>
    <row r="3" spans="2:15" ht="44.25" customHeight="1" x14ac:dyDescent="0.2">
      <c r="B3" s="20" t="s">
        <v>0</v>
      </c>
      <c r="C3" s="21" t="s">
        <v>1</v>
      </c>
      <c r="D3" s="21" t="s">
        <v>38</v>
      </c>
      <c r="E3" s="20" t="s">
        <v>13</v>
      </c>
      <c r="F3" s="22" t="s">
        <v>40</v>
      </c>
      <c r="G3" s="20" t="s">
        <v>2</v>
      </c>
      <c r="H3" s="20" t="s">
        <v>3</v>
      </c>
      <c r="I3" s="20" t="s">
        <v>4</v>
      </c>
      <c r="J3" s="20" t="s">
        <v>5</v>
      </c>
      <c r="K3" s="20"/>
      <c r="L3" s="20"/>
      <c r="M3" s="20"/>
    </row>
    <row r="4" spans="2:15" ht="36" customHeight="1" x14ac:dyDescent="0.2">
      <c r="B4" s="20"/>
      <c r="C4" s="21"/>
      <c r="D4" s="21"/>
      <c r="E4" s="20"/>
      <c r="F4" s="23"/>
      <c r="G4" s="20"/>
      <c r="H4" s="20"/>
      <c r="I4" s="20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14" t="s">
        <v>40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5" t="s">
        <v>10</v>
      </c>
    </row>
    <row r="6" spans="2:15" ht="22.5" customHeight="1" x14ac:dyDescent="0.2">
      <c r="B6" s="2" t="s">
        <v>28</v>
      </c>
      <c r="C6" s="3">
        <v>100000</v>
      </c>
      <c r="D6" s="27">
        <v>149200</v>
      </c>
      <c r="E6" s="24" t="s">
        <v>15</v>
      </c>
      <c r="F6" s="31" t="s">
        <v>40</v>
      </c>
      <c r="G6" s="24" t="s">
        <v>8</v>
      </c>
      <c r="H6" s="30">
        <v>44529</v>
      </c>
      <c r="I6" s="24" t="s">
        <v>9</v>
      </c>
      <c r="J6" s="34">
        <v>45337</v>
      </c>
      <c r="K6" s="34">
        <v>45142</v>
      </c>
      <c r="L6" s="34">
        <f>K6+60</f>
        <v>45202</v>
      </c>
      <c r="M6" s="24" t="s">
        <v>10</v>
      </c>
    </row>
    <row r="7" spans="2:15" ht="42.75" customHeight="1" x14ac:dyDescent="0.2">
      <c r="B7" s="2" t="s">
        <v>30</v>
      </c>
      <c r="C7" s="3">
        <v>47930</v>
      </c>
      <c r="D7" s="25"/>
      <c r="E7" s="28"/>
      <c r="F7" s="32"/>
      <c r="G7" s="25"/>
      <c r="H7" s="25"/>
      <c r="I7" s="25"/>
      <c r="J7" s="25"/>
      <c r="K7" s="25"/>
      <c r="L7" s="25"/>
      <c r="M7" s="25"/>
    </row>
    <row r="8" spans="2:15" ht="22.5" customHeight="1" x14ac:dyDescent="0.2">
      <c r="B8" s="2" t="s">
        <v>29</v>
      </c>
      <c r="C8" s="3">
        <v>16070</v>
      </c>
      <c r="D8" s="26"/>
      <c r="E8" s="29"/>
      <c r="F8" s="33"/>
      <c r="G8" s="26"/>
      <c r="H8" s="26"/>
      <c r="I8" s="26"/>
      <c r="J8" s="26"/>
      <c r="K8" s="26"/>
      <c r="L8" s="26"/>
      <c r="M8" s="26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14" t="s">
        <v>40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14" t="s">
        <v>40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14" t="s">
        <v>40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14" t="s">
        <v>40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>J12+60</f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14" t="s">
        <v>40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14" t="s">
        <v>40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14" t="s">
        <v>40</v>
      </c>
      <c r="G15" s="2" t="s">
        <v>8</v>
      </c>
      <c r="H15" s="10">
        <v>44550</v>
      </c>
      <c r="I15" s="2" t="s">
        <v>9</v>
      </c>
      <c r="J15" s="4">
        <v>45863</v>
      </c>
      <c r="K15" s="2" t="s">
        <v>10</v>
      </c>
      <c r="L15" s="4">
        <v>45924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v>64780.01</v>
      </c>
      <c r="E16" s="5" t="s">
        <v>36</v>
      </c>
      <c r="F16" s="14" t="s">
        <v>40</v>
      </c>
      <c r="G16" s="2" t="s">
        <v>8</v>
      </c>
      <c r="H16" s="10">
        <v>44523</v>
      </c>
      <c r="I16" s="2" t="s">
        <v>9</v>
      </c>
      <c r="J16" s="4">
        <v>45864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14" t="s">
        <v>40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f t="shared" ref="L17" si="1">J17+60</f>
        <v>45980</v>
      </c>
      <c r="M17" s="2" t="s">
        <v>10</v>
      </c>
    </row>
    <row r="18" spans="2:13" s="18" customFormat="1" ht="16.5" customHeight="1" x14ac:dyDescent="0.2">
      <c r="B18" s="16" t="s">
        <v>25</v>
      </c>
      <c r="C18" s="17">
        <f>SUM(C5:C17)</f>
        <v>4123510</v>
      </c>
    </row>
    <row r="19" spans="2:13" x14ac:dyDescent="0.2">
      <c r="B19" s="13" t="s">
        <v>37</v>
      </c>
      <c r="C19" s="13"/>
      <c r="D19" s="13"/>
      <c r="E19" s="13"/>
      <c r="F19" s="13"/>
      <c r="G19" s="13"/>
      <c r="H19" s="13"/>
    </row>
  </sheetData>
  <mergeCells count="20"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B22758F3-265F-42D0-952A-7C2270874518}"/>
    <hyperlink ref="F9" r:id="rId2" xr:uid="{C278F74F-B48C-4843-8580-663DCBBCC8EB}"/>
    <hyperlink ref="F10" r:id="rId3" xr:uid="{7BDAFEC7-2B2E-43E4-876A-8DB82AFE70BD}"/>
    <hyperlink ref="F11" r:id="rId4" xr:uid="{84957782-015D-47F3-B8D4-2FF7BA2610C4}"/>
    <hyperlink ref="F12" r:id="rId5" xr:uid="{E1BB073B-EF24-4B74-B1ED-62241DBF0972}"/>
    <hyperlink ref="F13" r:id="rId6" xr:uid="{F162F78B-2DBA-47BF-86A2-30EEB98A2CFF}"/>
    <hyperlink ref="F14" r:id="rId7" xr:uid="{F6264938-159F-48D3-BD0A-AF1A55EBA03C}"/>
    <hyperlink ref="F15" r:id="rId8" xr:uid="{966C8DA9-98E6-43EC-94BF-8CAB2C6090EB}"/>
    <hyperlink ref="F16" r:id="rId9" xr:uid="{2607B1F7-3EC6-422E-9413-062DD464B845}"/>
    <hyperlink ref="F17" r:id="rId10" xr:uid="{FB07752E-6082-4DB2-9118-7742561661A2}"/>
    <hyperlink ref="F6:F8" r:id="rId11" display="Execução - Transferegov" xr:uid="{8E218265-2F13-4B45-92A8-ECE1BEFD8ADC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AF7FF7-7123-4840-B00E-668050094612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2025-08-14T17:15:49Z</cp:lastPrinted>
  <dcterms:created xsi:type="dcterms:W3CDTF">2023-08-30T19:46:27Z</dcterms:created>
  <dcterms:modified xsi:type="dcterms:W3CDTF">2025-08-15T10:40:13Z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